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Рабочий стол\Меню на каждый день\менюшки на 2025 год\"/>
    </mc:Choice>
  </mc:AlternateContent>
  <bookViews>
    <workbookView xWindow="0" yWindow="0" windowWidth="9435" windowHeight="10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81" i="1" l="1"/>
  <c r="J81" i="1"/>
  <c r="G81" i="1"/>
  <c r="G196" i="1" s="1"/>
  <c r="J62" i="1"/>
  <c r="J196" i="1" s="1"/>
  <c r="I62" i="1"/>
  <c r="L43" i="1"/>
  <c r="H43" i="1"/>
  <c r="I43" i="1"/>
  <c r="H24" i="1"/>
  <c r="H196" i="1" s="1"/>
  <c r="L24" i="1"/>
  <c r="F24" i="1"/>
  <c r="F196" i="1" s="1"/>
  <c r="L196" i="1" l="1"/>
  <c r="I196" i="1"/>
</calcChain>
</file>

<file path=xl/sharedStrings.xml><?xml version="1.0" encoding="utf-8"?>
<sst xmlns="http://schemas.openxmlformats.org/spreadsheetml/2006/main" count="264" uniqueCount="91">
  <si>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</si>
  <si>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</si>
  <si>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</si>
  <si>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</si>
  <si>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</si>
  <si>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</si>
  <si>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</si>
  <si>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</si>
  <si>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</si>
  <si>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</si>
  <si>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</si>
  <si>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</si>
  <si>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</si>
  <si>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</si>
  <si>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</si>
  <si>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</si>
  <si>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</si>
  <si>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</si>
  <si>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</si>
  <si>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</si>
  <si>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</si>
  <si>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</si>
  <si>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</si>
  <si>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</si>
  <si>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</si>
  <si>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</si>
  <si>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</si>
  <si>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</si>
  <si>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</si>
  <si>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</si>
  <si>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</si>
  <si>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</si>
  <si>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</si>
  <si>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</si>
  <si>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</si>
  <si>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</si>
  <si>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</si>
  <si>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</si>
  <si>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</si>
  <si>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крупой </t>
  </si>
  <si>
    <t>Сок персиковый</t>
  </si>
  <si>
    <t>Хлеб пшеничный</t>
  </si>
  <si>
    <t>Хлеб ржаной</t>
  </si>
  <si>
    <t>Капуста тушеная</t>
  </si>
  <si>
    <t>Котлета из говядины с маслом сливочным</t>
  </si>
  <si>
    <t>Маринад из моркови</t>
  </si>
  <si>
    <t>Борщ из свежей капусты с картофелем, сметаной и говядиной</t>
  </si>
  <si>
    <t>Компот из сухофруктов</t>
  </si>
  <si>
    <t>Картофельное пюре</t>
  </si>
  <si>
    <t>Печень (говяжья) по -строгановски</t>
  </si>
  <si>
    <t>Свежий огурец долькой</t>
  </si>
  <si>
    <t>Суп картофельный с горохом и куриным бедром</t>
  </si>
  <si>
    <t>Свежий помидор долькой</t>
  </si>
  <si>
    <t>Рис отварной</t>
  </si>
  <si>
    <t>Рыба, тушеная в сметанном соусе</t>
  </si>
  <si>
    <t>Компот из свежих груш</t>
  </si>
  <si>
    <t>Суп картофельный с крупой и рыбой</t>
  </si>
  <si>
    <t>Маринад овощной со свеклой</t>
  </si>
  <si>
    <t>Биточек из говядины с маслом сливочным</t>
  </si>
  <si>
    <t>Каша перловая</t>
  </si>
  <si>
    <t>Кисель из кураги</t>
  </si>
  <si>
    <t>Рассольник Ленинградский с говядиной</t>
  </si>
  <si>
    <t xml:space="preserve">Филе куринное тушеное 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</si>
  <si>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</si>
  <si>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</si>
  <si>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</si>
  <si>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</si>
  <si>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</si>
  <si>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Напиток Апельсиновый</t>
  </si>
  <si>
    <t>Маринад овощной с томатом</t>
  </si>
  <si>
    <t>Свекольник со сметаной  и говядиной</t>
  </si>
  <si>
    <t>Котлета куриная с маслом сливочным маслом</t>
  </si>
  <si>
    <t xml:space="preserve">Каша гречневая </t>
  </si>
  <si>
    <t>Компот из изюма</t>
  </si>
  <si>
    <t>Суп картофельный с крупой</t>
  </si>
  <si>
    <t>Свекла отварная с маслом растительным</t>
  </si>
  <si>
    <t>Рыба, тушеная в томате с овощами</t>
  </si>
  <si>
    <t>Суп картофельный с макаронными изделиями и куриным бедром</t>
  </si>
  <si>
    <t>Печень тушеная</t>
  </si>
  <si>
    <t>Каша пшеничная</t>
  </si>
  <si>
    <t>Икра свекольная</t>
  </si>
  <si>
    <t>Суп овощной с говядиной</t>
  </si>
  <si>
    <t>Бедро куриное отварное</t>
  </si>
  <si>
    <t>Компот из свежих яблок</t>
  </si>
  <si>
    <t>МБОУ Мойганская СОШ</t>
  </si>
  <si>
    <t>54-2з-2020</t>
  </si>
  <si>
    <t>54-3з-2020</t>
  </si>
  <si>
    <t>54-1г-2020</t>
  </si>
  <si>
    <t>Директор школы</t>
  </si>
  <si>
    <t>Пятков А.А.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</si>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</sst>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A1: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84</v>
      </c>
      <c r="D1" s="57"/>
      <c r="E1" s="57"/>
      <c r="F1" s="12" t="s">
        <v>16</v>
      </c>
      <c r="G1" s="2" t="s">
        <v>17</v>
      </c>
      <c r="H1" s="58" t="s">
        <v>88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8" t="s">
        <v>89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  <c r="L14" s="43">
        <v>2</v>
      </c>
    </row>
    <row r="15" spans="1:12" ht="15.75" thickBot="1" x14ac:dyDescent="0.3">
      <c r="A15" s="23"/>
      <c r="B15" s="15"/>
      <c r="C15" s="11"/>
      <c r="D15" s="7" t="s">
        <v>27</v>
      </c>
      <c r="E15" s="52" t="s">
        <v>39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138</v>
      </c>
      <c r="L15" s="43">
        <v>27.37</v>
      </c>
    </row>
    <row r="16" spans="1:12" ht="15.75" thickBot="1" x14ac:dyDescent="0.3">
      <c r="A16" s="23"/>
      <c r="B16" s="15"/>
      <c r="C16" s="11"/>
      <c r="D16" s="7" t="s">
        <v>28</v>
      </c>
      <c r="E16" s="52" t="s">
        <v>44</v>
      </c>
      <c r="F16" s="43">
        <v>100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47.43</v>
      </c>
    </row>
    <row r="17" spans="1:12" ht="15.75" thickBot="1" x14ac:dyDescent="0.3">
      <c r="A17" s="23"/>
      <c r="B17" s="15"/>
      <c r="C17" s="11"/>
      <c r="D17" s="7" t="s">
        <v>29</v>
      </c>
      <c r="E17" s="52" t="s">
        <v>43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43</v>
      </c>
      <c r="L17" s="43">
        <v>6.2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12.4</v>
      </c>
      <c r="J18" s="43">
        <v>51</v>
      </c>
      <c r="K18" s="44">
        <v>707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>
        <v>54</v>
      </c>
      <c r="L19" s="43">
        <v>3.4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>
        <v>55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778.59999999999991</v>
      </c>
      <c r="K23" s="25"/>
      <c r="L23" s="19">
        <f t="shared" ref="L23" si="3">SUM(L14:L22)</f>
        <v>103.4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778.59999999999991</v>
      </c>
      <c r="K24" s="32"/>
      <c r="L24" s="32">
        <f t="shared" ref="L24" si="5">L13+L23</f>
        <v>103.4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60</v>
      </c>
      <c r="G33" s="43">
        <v>1.44</v>
      </c>
      <c r="H33" s="43"/>
      <c r="I33" s="43">
        <v>2.52</v>
      </c>
      <c r="J33" s="43">
        <v>53.4</v>
      </c>
      <c r="K33" s="44" t="s">
        <v>85</v>
      </c>
      <c r="L33" s="43">
        <v>20.399999999999999</v>
      </c>
    </row>
    <row r="34" spans="1:12" ht="30.75" thickBot="1" x14ac:dyDescent="0.3">
      <c r="A34" s="14"/>
      <c r="B34" s="15"/>
      <c r="C34" s="11"/>
      <c r="D34" s="7" t="s">
        <v>27</v>
      </c>
      <c r="E34" s="52" t="s">
        <v>46</v>
      </c>
      <c r="F34" s="43">
        <v>275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29.57</v>
      </c>
    </row>
    <row r="35" spans="1:12" ht="15.75" thickBot="1" x14ac:dyDescent="0.3">
      <c r="A35" s="14"/>
      <c r="B35" s="15"/>
      <c r="C35" s="11"/>
      <c r="D35" s="7" t="s">
        <v>28</v>
      </c>
      <c r="E35" s="52" t="s">
        <v>49</v>
      </c>
      <c r="F35" s="43">
        <v>90</v>
      </c>
      <c r="G35" s="43">
        <v>7</v>
      </c>
      <c r="H35" s="43">
        <v>14</v>
      </c>
      <c r="I35" s="43">
        <v>6.6</v>
      </c>
      <c r="J35" s="43">
        <v>232.56</v>
      </c>
      <c r="K35" s="44">
        <v>431</v>
      </c>
      <c r="L35" s="43">
        <v>47</v>
      </c>
    </row>
    <row r="36" spans="1:12" ht="15.75" thickBot="1" x14ac:dyDescent="0.3">
      <c r="A36" s="14"/>
      <c r="B36" s="15"/>
      <c r="C36" s="11"/>
      <c r="D36" s="7" t="s">
        <v>29</v>
      </c>
      <c r="E36" s="52" t="s">
        <v>48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20.53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>
        <v>54</v>
      </c>
      <c r="L38" s="43">
        <v>3.4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>
        <v>55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909</v>
      </c>
      <c r="G42" s="19">
        <f t="shared" ref="G42" si="10">SUM(G33:G41)</f>
        <v>24.26</v>
      </c>
      <c r="H42" s="19">
        <f t="shared" ref="H42" si="11">SUM(H33:H41)</f>
        <v>27.11</v>
      </c>
      <c r="I42" s="19">
        <f t="shared" ref="I42" si="12">SUM(I33:I41)</f>
        <v>121.16999999999999</v>
      </c>
      <c r="J42" s="19">
        <f t="shared" ref="J42:L42" si="13">SUM(J33:J41)</f>
        <v>925.33</v>
      </c>
      <c r="K42" s="25"/>
      <c r="L42" s="19">
        <f t="shared" si="13"/>
        <v>127.9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909</v>
      </c>
      <c r="G43" s="32">
        <f t="shared" ref="G43" si="14">G32+G42</f>
        <v>24.26</v>
      </c>
      <c r="H43" s="32">
        <f t="shared" ref="H43" si="15">H32+H42</f>
        <v>27.11</v>
      </c>
      <c r="I43" s="32">
        <f t="shared" ref="I43" si="16">I32+I42</f>
        <v>121.16999999999999</v>
      </c>
      <c r="J43" s="32">
        <f t="shared" ref="J43:L43" si="17">J32+J42</f>
        <v>925.33</v>
      </c>
      <c r="K43" s="32"/>
      <c r="L43" s="32">
        <f t="shared" si="17"/>
        <v>127.9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44" t="s">
        <v>86</v>
      </c>
      <c r="L52" s="43">
        <v>12.6</v>
      </c>
    </row>
    <row r="53" spans="1:12" ht="15.75" thickBot="1" x14ac:dyDescent="0.3">
      <c r="A53" s="23"/>
      <c r="B53" s="15"/>
      <c r="C53" s="11"/>
      <c r="D53" s="7" t="s">
        <v>27</v>
      </c>
      <c r="E53" s="52" t="s">
        <v>51</v>
      </c>
      <c r="F53" s="43">
        <v>270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27.87</v>
      </c>
    </row>
    <row r="54" spans="1:12" ht="15.75" thickBot="1" x14ac:dyDescent="0.3">
      <c r="A54" s="23"/>
      <c r="B54" s="15"/>
      <c r="C54" s="11"/>
      <c r="D54" s="7" t="s">
        <v>28</v>
      </c>
      <c r="E54" s="52" t="s">
        <v>54</v>
      </c>
      <c r="F54" s="43">
        <v>100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56.65</v>
      </c>
    </row>
    <row r="55" spans="1:12" ht="15.75" thickBot="1" x14ac:dyDescent="0.3">
      <c r="A55" s="23"/>
      <c r="B55" s="15"/>
      <c r="C55" s="11"/>
      <c r="D55" s="7" t="s">
        <v>29</v>
      </c>
      <c r="E55" s="52" t="s">
        <v>53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22.8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>
        <v>54</v>
      </c>
      <c r="L57" s="43">
        <v>3.4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>
        <v>55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864</v>
      </c>
      <c r="G61" s="19">
        <f t="shared" ref="G61" si="22">SUM(G52:G60)</f>
        <v>21.52</v>
      </c>
      <c r="H61" s="19">
        <f t="shared" ref="H61" si="23">SUM(H52:H60)</f>
        <v>22.35</v>
      </c>
      <c r="I61" s="19">
        <f t="shared" ref="I61" si="24">SUM(I52:I60)</f>
        <v>111.77000000000001</v>
      </c>
      <c r="J61" s="19">
        <f t="shared" ref="J61:L61" si="25">SUM(J52:J60)</f>
        <v>798.95</v>
      </c>
      <c r="K61" s="25"/>
      <c r="L61" s="19">
        <f t="shared" si="25"/>
        <v>140.32000000000002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864</v>
      </c>
      <c r="G62" s="32">
        <f t="shared" ref="G62" si="26">G51+G61</f>
        <v>21.52</v>
      </c>
      <c r="H62" s="32">
        <f t="shared" ref="H62" si="27">H51+H61</f>
        <v>22.35</v>
      </c>
      <c r="I62" s="32">
        <f t="shared" ref="I62" si="28">I51+I61</f>
        <v>111.77000000000001</v>
      </c>
      <c r="J62" s="32">
        <f t="shared" ref="J62:L62" si="29">J51+J61</f>
        <v>798.95</v>
      </c>
      <c r="K62" s="32"/>
      <c r="L62" s="32">
        <f t="shared" si="29"/>
        <v>140.32000000000002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57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612</v>
      </c>
      <c r="L71" s="43">
        <v>6.15</v>
      </c>
    </row>
    <row r="72" spans="1:12" ht="15.75" thickBot="1" x14ac:dyDescent="0.3">
      <c r="A72" s="23"/>
      <c r="B72" s="15"/>
      <c r="C72" s="11"/>
      <c r="D72" s="7" t="s">
        <v>27</v>
      </c>
      <c r="E72" s="52" t="s">
        <v>56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27.48</v>
      </c>
    </row>
    <row r="73" spans="1:12" ht="15.75" thickBot="1" x14ac:dyDescent="0.3">
      <c r="A73" s="23"/>
      <c r="B73" s="15"/>
      <c r="C73" s="11"/>
      <c r="D73" s="7" t="s">
        <v>28</v>
      </c>
      <c r="E73" s="52" t="s">
        <v>58</v>
      </c>
      <c r="F73" s="43">
        <v>90</v>
      </c>
      <c r="G73" s="43">
        <v>9.09</v>
      </c>
      <c r="H73" s="43">
        <v>12.87</v>
      </c>
      <c r="I73" s="43">
        <v>1.71</v>
      </c>
      <c r="J73" s="43">
        <v>216.6</v>
      </c>
      <c r="K73" s="44">
        <v>451</v>
      </c>
      <c r="L73" s="43">
        <v>42.16</v>
      </c>
    </row>
    <row r="74" spans="1:12" ht="15.75" thickBot="1" x14ac:dyDescent="0.3">
      <c r="A74" s="23"/>
      <c r="B74" s="15"/>
      <c r="C74" s="11"/>
      <c r="D74" s="7" t="s">
        <v>29</v>
      </c>
      <c r="E74" s="52" t="s">
        <v>59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19.3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12.8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>
        <v>54</v>
      </c>
      <c r="L76" s="43">
        <v>3.4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>
        <v>55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859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820.59</v>
      </c>
      <c r="K80" s="25"/>
      <c r="L80" s="19">
        <f t="shared" si="37"/>
        <v>113.28999999999999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859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820.59</v>
      </c>
      <c r="K81" s="32"/>
      <c r="L81" s="32">
        <f t="shared" si="41"/>
        <v>113.28999999999999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50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 t="s">
        <v>85</v>
      </c>
      <c r="L90" s="43">
        <v>20.399999999999999</v>
      </c>
    </row>
    <row r="91" spans="1:12" ht="15.75" thickBot="1" x14ac:dyDescent="0.3">
      <c r="A91" s="23"/>
      <c r="B91" s="15"/>
      <c r="C91" s="11"/>
      <c r="D91" s="7" t="s">
        <v>27</v>
      </c>
      <c r="E91" s="52" t="s">
        <v>61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26.87</v>
      </c>
    </row>
    <row r="92" spans="1:12" ht="15.75" thickBot="1" x14ac:dyDescent="0.3">
      <c r="A92" s="23"/>
      <c r="B92" s="15"/>
      <c r="C92" s="11"/>
      <c r="D92" s="7" t="s">
        <v>28</v>
      </c>
      <c r="E92" s="52" t="s">
        <v>62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487</v>
      </c>
      <c r="L92" s="43">
        <v>36</v>
      </c>
    </row>
    <row r="93" spans="1:12" ht="15.75" thickBot="1" x14ac:dyDescent="0.3">
      <c r="A93" s="23"/>
      <c r="B93" s="15"/>
      <c r="C93" s="11"/>
      <c r="D93" s="7" t="s">
        <v>29</v>
      </c>
      <c r="E93" s="52" t="s">
        <v>63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7.06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>
        <v>707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>
        <v>54</v>
      </c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>
        <v>55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899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110.73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899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110.73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52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86</v>
      </c>
      <c r="L109" s="43">
        <v>12.6</v>
      </c>
    </row>
    <row r="110" spans="1:12" ht="15.75" thickBot="1" x14ac:dyDescent="0.3">
      <c r="A110" s="23"/>
      <c r="B110" s="15"/>
      <c r="C110" s="11"/>
      <c r="D110" s="7" t="s">
        <v>27</v>
      </c>
      <c r="E110" s="52" t="s">
        <v>65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26.37</v>
      </c>
    </row>
    <row r="111" spans="1:12" ht="15.75" thickBot="1" x14ac:dyDescent="0.3">
      <c r="A111" s="23"/>
      <c r="B111" s="15"/>
      <c r="C111" s="11"/>
      <c r="D111" s="7" t="s">
        <v>28</v>
      </c>
      <c r="E111" s="52" t="s">
        <v>66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451</v>
      </c>
      <c r="L111" s="43">
        <v>51.3</v>
      </c>
    </row>
    <row r="112" spans="1:12" ht="15.75" thickBot="1" x14ac:dyDescent="0.3">
      <c r="A112" s="23"/>
      <c r="B112" s="15"/>
      <c r="C112" s="11"/>
      <c r="D112" s="7" t="s">
        <v>29</v>
      </c>
      <c r="E112" s="52" t="s">
        <v>67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87</v>
      </c>
      <c r="L112" s="43">
        <v>21.2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>
        <v>54</v>
      </c>
      <c r="L114" s="43">
        <v>3.4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>
        <v>55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869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131.87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869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131.87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69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6.15</v>
      </c>
    </row>
    <row r="129" spans="1:12" ht="15.75" thickBot="1" x14ac:dyDescent="0.3">
      <c r="A129" s="14"/>
      <c r="B129" s="15"/>
      <c r="C129" s="11"/>
      <c r="D129" s="7" t="s">
        <v>27</v>
      </c>
      <c r="E129" s="52" t="s">
        <v>70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29.57</v>
      </c>
    </row>
    <row r="130" spans="1:12" ht="15.75" thickBot="1" x14ac:dyDescent="0.3">
      <c r="A130" s="14"/>
      <c r="B130" s="15"/>
      <c r="C130" s="11"/>
      <c r="D130" s="7" t="s">
        <v>28</v>
      </c>
      <c r="E130" s="52" t="s">
        <v>71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451</v>
      </c>
      <c r="L130" s="43">
        <v>42</v>
      </c>
    </row>
    <row r="131" spans="1:12" ht="15.75" thickBot="1" x14ac:dyDescent="0.3">
      <c r="A131" s="14"/>
      <c r="B131" s="15"/>
      <c r="C131" s="11"/>
      <c r="D131" s="7" t="s">
        <v>29</v>
      </c>
      <c r="E131" s="52" t="s">
        <v>72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21.1</v>
      </c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5.8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>
        <v>54</v>
      </c>
      <c r="L133" s="43">
        <v>3.4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>
        <v>55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110.02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884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110.02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75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6.15</v>
      </c>
    </row>
    <row r="148" spans="1:12" ht="15.75" thickBot="1" x14ac:dyDescent="0.3">
      <c r="A148" s="23"/>
      <c r="B148" s="15"/>
      <c r="C148" s="11"/>
      <c r="D148" s="7" t="s">
        <v>27</v>
      </c>
      <c r="E148" s="52" t="s">
        <v>74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27.37</v>
      </c>
    </row>
    <row r="149" spans="1:12" ht="15.75" thickBot="1" x14ac:dyDescent="0.3">
      <c r="A149" s="23"/>
      <c r="B149" s="15"/>
      <c r="C149" s="11"/>
      <c r="D149" s="7" t="s">
        <v>28</v>
      </c>
      <c r="E149" s="52" t="s">
        <v>76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56.65</v>
      </c>
    </row>
    <row r="150" spans="1:12" ht="15.75" thickBot="1" x14ac:dyDescent="0.3">
      <c r="A150" s="23"/>
      <c r="B150" s="15"/>
      <c r="C150" s="11"/>
      <c r="D150" s="7" t="s">
        <v>29</v>
      </c>
      <c r="E150" s="52" t="s">
        <v>48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20.58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>
        <v>54</v>
      </c>
      <c r="L152" s="43">
        <v>3.4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>
        <v>55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121.15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894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121.15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52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 t="s">
        <v>86</v>
      </c>
      <c r="L166" s="43">
        <v>12.6</v>
      </c>
    </row>
    <row r="167" spans="1:12" ht="30.75" thickBot="1" x14ac:dyDescent="0.3">
      <c r="A167" s="23"/>
      <c r="B167" s="15"/>
      <c r="C167" s="11"/>
      <c r="D167" s="7" t="s">
        <v>27</v>
      </c>
      <c r="E167" s="52" t="s">
        <v>77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21.12</v>
      </c>
    </row>
    <row r="168" spans="1:12" ht="15.75" thickBot="1" x14ac:dyDescent="0.3">
      <c r="A168" s="23"/>
      <c r="B168" s="15"/>
      <c r="C168" s="11"/>
      <c r="D168" s="7" t="s">
        <v>28</v>
      </c>
      <c r="E168" s="52" t="s">
        <v>78</v>
      </c>
      <c r="F168" s="43">
        <v>100</v>
      </c>
      <c r="G168" s="43">
        <v>14.96</v>
      </c>
      <c r="H168" s="43">
        <v>16.55</v>
      </c>
      <c r="I168" s="43">
        <v>19.8</v>
      </c>
      <c r="J168" s="43">
        <v>240.38</v>
      </c>
      <c r="K168" s="44">
        <v>443</v>
      </c>
      <c r="L168" s="43">
        <v>50.6</v>
      </c>
    </row>
    <row r="169" spans="1:12" ht="15.75" thickBot="1" x14ac:dyDescent="0.3">
      <c r="A169" s="23"/>
      <c r="B169" s="15"/>
      <c r="C169" s="11"/>
      <c r="D169" s="7" t="s">
        <v>29</v>
      </c>
      <c r="E169" s="52" t="s">
        <v>79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186</v>
      </c>
      <c r="L169" s="43">
        <v>19.3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>
        <v>707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>
        <v>54</v>
      </c>
      <c r="L171" s="43">
        <v>3.4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>
        <v>55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874</v>
      </c>
      <c r="G175" s="19">
        <f t="shared" ref="G175:J175" si="80">SUM(G166:G174)</f>
        <v>32.74</v>
      </c>
      <c r="H175" s="19">
        <f t="shared" si="80"/>
        <v>28.48</v>
      </c>
      <c r="I175" s="19">
        <f t="shared" si="80"/>
        <v>128.38</v>
      </c>
      <c r="J175" s="19">
        <f t="shared" si="80"/>
        <v>779.58</v>
      </c>
      <c r="K175" s="25"/>
      <c r="L175" s="19">
        <f t="shared" ref="L175" si="81">SUM(L166:L174)</f>
        <v>124.02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874</v>
      </c>
      <c r="G176" s="32">
        <f t="shared" ref="G176" si="82">G165+G175</f>
        <v>32.74</v>
      </c>
      <c r="H176" s="32">
        <f t="shared" ref="H176" si="83">H165+H175</f>
        <v>28.48</v>
      </c>
      <c r="I176" s="32">
        <f t="shared" ref="I176" si="84">I165+I175</f>
        <v>128.38</v>
      </c>
      <c r="J176" s="32">
        <f t="shared" ref="J176:L176" si="85">J165+J175</f>
        <v>779.58</v>
      </c>
      <c r="K176" s="32"/>
      <c r="L176" s="32">
        <f t="shared" si="85"/>
        <v>124.02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80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2</v>
      </c>
    </row>
    <row r="186" spans="1:12" ht="15.75" thickBot="1" x14ac:dyDescent="0.3">
      <c r="A186" s="23"/>
      <c r="B186" s="15"/>
      <c r="C186" s="11"/>
      <c r="D186" s="7" t="s">
        <v>27</v>
      </c>
      <c r="E186" s="52" t="s">
        <v>81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29.57</v>
      </c>
    </row>
    <row r="187" spans="1:12" ht="15.75" thickBot="1" x14ac:dyDescent="0.3">
      <c r="A187" s="23"/>
      <c r="B187" s="15"/>
      <c r="C187" s="11"/>
      <c r="D187" s="7" t="s">
        <v>28</v>
      </c>
      <c r="E187" s="52" t="s">
        <v>82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39.200000000000003</v>
      </c>
    </row>
    <row r="188" spans="1:12" ht="15.75" thickBot="1" x14ac:dyDescent="0.3">
      <c r="A188" s="23"/>
      <c r="B188" s="15"/>
      <c r="C188" s="11"/>
      <c r="D188" s="7" t="s">
        <v>29</v>
      </c>
      <c r="E188" s="52" t="s">
        <v>67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87</v>
      </c>
      <c r="L188" s="43">
        <v>21.2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10.1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>
        <v>54</v>
      </c>
      <c r="L190" s="43">
        <v>3.4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>
        <v>55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859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107.47000000000001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859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107.47000000000001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25.932000000000006</v>
      </c>
      <c r="H196" s="34">
        <f t="shared" si="94"/>
        <v>24.670999999999999</v>
      </c>
      <c r="I196" s="34">
        <f t="shared" si="94"/>
        <v>119.40599999999999</v>
      </c>
      <c r="J196" s="34">
        <f t="shared" si="94"/>
        <v>822.58400000000006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119.01700000000001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Мойганская СОШ</cp:lastModifiedBy>
  <cp:lastPrinted>2025-01-17T07:00:26Z</cp:lastPrinted>
  <dcterms:created xsi:type="dcterms:W3CDTF">2022-05-16T14:23:56Z</dcterms:created>
  <dcterms:modified xsi:type="dcterms:W3CDTF">2025-01-17T07:01:14Z</dcterms:modified>
</cp:coreProperties>
</file>